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240" yWindow="75" windowWidth="11580" windowHeight="6795"/>
  </bookViews>
  <sheets>
    <sheet name="Flujo de Caja" sheetId="1" r:id="rId1"/>
  </sheets>
  <definedNames>
    <definedName name="_xlnm.Print_Area" localSheetId="0">'Flujo de Caja'!$A$1:$S$98</definedName>
  </definedNames>
  <calcPr calcId="145621"/>
</workbook>
</file>

<file path=xl/calcChain.xml><?xml version="1.0" encoding="utf-8"?>
<calcChain xmlns="http://schemas.openxmlformats.org/spreadsheetml/2006/main">
  <c r="F16" i="1" l="1"/>
  <c r="F23" i="1"/>
  <c r="F35" i="1"/>
  <c r="F36" i="1"/>
  <c r="F49" i="1" s="1"/>
  <c r="F56" i="1" s="1"/>
  <c r="F40" i="1"/>
  <c r="F44" i="1"/>
  <c r="F48" i="1"/>
  <c r="F55" i="1"/>
  <c r="F65" i="1"/>
  <c r="F69" i="1"/>
  <c r="F72" i="1"/>
  <c r="G23" i="1"/>
  <c r="G35" i="1"/>
  <c r="G44" i="1"/>
  <c r="G40" i="1"/>
  <c r="G48" i="1"/>
  <c r="G55" i="1"/>
  <c r="G65" i="1"/>
  <c r="G69" i="1"/>
  <c r="G72" i="1"/>
  <c r="H23" i="1"/>
  <c r="H35" i="1"/>
  <c r="H40" i="1"/>
  <c r="H44" i="1"/>
  <c r="H48" i="1"/>
  <c r="H55" i="1"/>
  <c r="H65" i="1"/>
  <c r="H69" i="1"/>
  <c r="H72" i="1"/>
  <c r="I23" i="1"/>
  <c r="I35" i="1"/>
  <c r="I40" i="1"/>
  <c r="I44" i="1"/>
  <c r="I48" i="1"/>
  <c r="I55" i="1"/>
  <c r="I65" i="1"/>
  <c r="I69" i="1"/>
  <c r="I72" i="1"/>
  <c r="J23" i="1"/>
  <c r="J35" i="1"/>
  <c r="J40" i="1"/>
  <c r="J44" i="1"/>
  <c r="J48" i="1"/>
  <c r="J55" i="1"/>
  <c r="J65" i="1"/>
  <c r="J69" i="1"/>
  <c r="J72" i="1"/>
  <c r="R23" i="1"/>
  <c r="R35" i="1"/>
  <c r="R40" i="1"/>
  <c r="R44" i="1"/>
  <c r="R48" i="1"/>
  <c r="R55" i="1"/>
  <c r="R65" i="1"/>
  <c r="R69" i="1"/>
  <c r="R72" i="1"/>
  <c r="S16" i="1"/>
  <c r="S23" i="1"/>
  <c r="S35" i="1"/>
  <c r="S40" i="1"/>
  <c r="S44" i="1"/>
  <c r="S48" i="1"/>
  <c r="S55" i="1"/>
  <c r="S65" i="1"/>
  <c r="S69" i="1"/>
  <c r="S72" i="1"/>
  <c r="F61" i="1" l="1"/>
  <c r="F73" i="1"/>
  <c r="S36" i="1"/>
  <c r="S49" i="1" s="1"/>
  <c r="S56" i="1" s="1"/>
  <c r="S73" i="1"/>
  <c r="S61" i="1"/>
  <c r="G10" i="1"/>
  <c r="G16" i="1" s="1"/>
  <c r="G36" i="1" s="1"/>
  <c r="G49" i="1" s="1"/>
  <c r="G56" i="1" s="1"/>
  <c r="G61" i="1" l="1"/>
  <c r="G73" i="1"/>
  <c r="H10" i="1" s="1"/>
  <c r="H16" i="1" s="1"/>
  <c r="H36" i="1" s="1"/>
  <c r="H49" i="1" s="1"/>
  <c r="H56" i="1" s="1"/>
  <c r="H73" i="1" l="1"/>
  <c r="I10" i="1" s="1"/>
  <c r="I16" i="1" s="1"/>
  <c r="I36" i="1" s="1"/>
  <c r="I49" i="1" s="1"/>
  <c r="I56" i="1" s="1"/>
  <c r="H61" i="1"/>
  <c r="I73" i="1" l="1"/>
  <c r="J10" i="1" s="1"/>
  <c r="J16" i="1" s="1"/>
  <c r="J36" i="1" s="1"/>
  <c r="J49" i="1" s="1"/>
  <c r="J56" i="1" s="1"/>
  <c r="I61" i="1"/>
  <c r="J73" i="1" l="1"/>
  <c r="R10" i="1" s="1"/>
  <c r="R16" i="1" s="1"/>
  <c r="R36" i="1" s="1"/>
  <c r="R49" i="1" s="1"/>
  <c r="R56" i="1" s="1"/>
  <c r="J61" i="1"/>
  <c r="R61" i="1" l="1"/>
  <c r="R73" i="1"/>
</calcChain>
</file>

<file path=xl/sharedStrings.xml><?xml version="1.0" encoding="utf-8"?>
<sst xmlns="http://schemas.openxmlformats.org/spreadsheetml/2006/main" count="113" uniqueCount="110">
  <si>
    <t>Total</t>
  </si>
  <si>
    <t>Otros</t>
  </si>
  <si>
    <t>Nacionales</t>
  </si>
  <si>
    <t xml:space="preserve">Año Proyectado:  </t>
  </si>
  <si>
    <t>Impuestos</t>
  </si>
  <si>
    <t>Mantenimiento</t>
  </si>
  <si>
    <t>Alquiler</t>
  </si>
  <si>
    <t>Flujo de Caja antes de Fto. Bancoex</t>
  </si>
  <si>
    <t>Financiamiento Bancoex</t>
  </si>
  <si>
    <t>Total Fto. Bancoex</t>
  </si>
  <si>
    <t>Sueldos</t>
  </si>
  <si>
    <t>Amortizaciones BANCOEX</t>
  </si>
  <si>
    <t>Exportaciones (*)</t>
  </si>
  <si>
    <t>Inversiones</t>
  </si>
  <si>
    <t>Flujo de Caja Proyectado</t>
  </si>
  <si>
    <t>Preembarque</t>
  </si>
  <si>
    <t>Año 1</t>
  </si>
  <si>
    <t>Año 2</t>
  </si>
  <si>
    <t>Año 3</t>
  </si>
  <si>
    <t>Año 4</t>
  </si>
  <si>
    <t>Año 5</t>
  </si>
  <si>
    <t>Año 0</t>
  </si>
  <si>
    <t>No</t>
  </si>
  <si>
    <t>Elaborado por:</t>
  </si>
  <si>
    <t>Cargo en la empresa:</t>
  </si>
  <si>
    <t>Premisas consideradas en la proyección:</t>
  </si>
  <si>
    <t>Gastos y amortizaciones Financieras:</t>
  </si>
  <si>
    <t>Otros:</t>
  </si>
  <si>
    <t xml:space="preserve">Estos rubros pueden presentarse estimados, sin embargo, el Banco los calcula y serán aplicados de conformidad con los </t>
  </si>
  <si>
    <t>a</t>
  </si>
  <si>
    <t>b</t>
  </si>
  <si>
    <t>c</t>
  </si>
  <si>
    <t>d</t>
  </si>
  <si>
    <t>e</t>
  </si>
  <si>
    <t>f</t>
  </si>
  <si>
    <t>Financiamiento Bancoex:</t>
  </si>
  <si>
    <r>
      <rPr>
        <b/>
        <sz val="9"/>
        <rFont val="Arial"/>
        <family val="2"/>
      </rPr>
      <t>Supuesto para el incremento en las ventas:</t>
    </r>
    <r>
      <rPr>
        <sz val="9"/>
        <rFont val="Arial"/>
        <family val="2"/>
      </rPr>
      <t xml:space="preserve"> </t>
    </r>
  </si>
  <si>
    <r>
      <rPr>
        <b/>
        <sz val="9"/>
        <rFont val="Arial"/>
        <family val="2"/>
      </rPr>
      <t>Supuesto para los costos:</t>
    </r>
    <r>
      <rPr>
        <sz val="9"/>
        <rFont val="Arial"/>
        <family val="2"/>
      </rPr>
      <t xml:space="preserve"> </t>
    </r>
  </si>
  <si>
    <t xml:space="preserve">   Sello húmedo del solcitante :</t>
  </si>
  <si>
    <t xml:space="preserve">Nombre de la empresa : </t>
  </si>
  <si>
    <t>Fecha de elaboración:</t>
  </si>
  <si>
    <t>Saldo inicial de efectivo</t>
  </si>
  <si>
    <t xml:space="preserve">Año proyectado:  </t>
  </si>
  <si>
    <t>Ingresos por ventas</t>
  </si>
  <si>
    <r>
      <rPr>
        <b/>
        <sz val="9"/>
        <rFont val="Arial"/>
        <family val="2"/>
      </rPr>
      <t>Nacional:</t>
    </r>
    <r>
      <rPr>
        <sz val="9"/>
        <rFont val="Arial"/>
        <family val="2"/>
      </rPr>
      <t xml:space="preserve"> aumento en precio, aumento en capacidad o volúmenes de producción, nuevos clientes.</t>
    </r>
  </si>
  <si>
    <r>
      <rPr>
        <b/>
        <sz val="9"/>
        <rFont val="Arial"/>
        <family val="2"/>
      </rPr>
      <t>Exportación:</t>
    </r>
    <r>
      <rPr>
        <sz val="9"/>
        <rFont val="Arial"/>
        <family val="2"/>
      </rPr>
      <t xml:space="preserve"> nuevos mercados, posibles clientes, aumento en los volumenes de producción.</t>
    </r>
  </si>
  <si>
    <r>
      <rPr>
        <b/>
        <sz val="9"/>
        <rFont val="Arial"/>
        <family val="2"/>
      </rPr>
      <t xml:space="preserve">Ingresos extraordinarios: </t>
    </r>
    <r>
      <rPr>
        <sz val="9"/>
        <rFont val="Arial"/>
        <family val="2"/>
      </rPr>
      <t>se refiere aquellos no vinculados con el proceso productivo.</t>
    </r>
  </si>
  <si>
    <t>Incremento en materia prima por aumento en el precio y/o por mayor cantidad al aumentar la producción.</t>
  </si>
  <si>
    <t>Incremento en mano de obra, tanto directa como indirecta.</t>
  </si>
  <si>
    <r>
      <rPr>
        <b/>
        <sz val="9"/>
        <rFont val="Arial"/>
        <family val="2"/>
      </rPr>
      <t>Supuesto para los gastos:</t>
    </r>
    <r>
      <rPr>
        <sz val="9"/>
        <rFont val="Arial"/>
        <family val="2"/>
      </rPr>
      <t xml:space="preserve"> </t>
    </r>
  </si>
  <si>
    <t>Incremento en sueldos, aumento en los gastos normales de la empresa.</t>
  </si>
  <si>
    <t>Total ingresos</t>
  </si>
  <si>
    <t xml:space="preserve">Costo de venta </t>
  </si>
  <si>
    <t>Total costo de ventas</t>
  </si>
  <si>
    <t>Gastos de operaciones</t>
  </si>
  <si>
    <t>Comisiones por ventas</t>
  </si>
  <si>
    <t>Total gastos de operaciones</t>
  </si>
  <si>
    <t>Ingresos extraordinarios</t>
  </si>
  <si>
    <t>Materia prima nacional</t>
  </si>
  <si>
    <t>Materia prima importada</t>
  </si>
  <si>
    <t>Mano de obra directa</t>
  </si>
  <si>
    <t>Mano de obra indirecta</t>
  </si>
  <si>
    <t>Gastos de exportación</t>
  </si>
  <si>
    <t>Gastos de publicidad</t>
  </si>
  <si>
    <t>Repuestos y suministros</t>
  </si>
  <si>
    <t>Energía (luz, gas, etc.)</t>
  </si>
  <si>
    <t xml:space="preserve">Transporte (fletes) </t>
  </si>
  <si>
    <t>Flujo de caja operativo E.B.I.T.D.A.</t>
  </si>
  <si>
    <t>Intereses bancos nacionales</t>
  </si>
  <si>
    <t>Intereses bancos internacionales</t>
  </si>
  <si>
    <t>Total gastos financieros</t>
  </si>
  <si>
    <t>Gastos financieros</t>
  </si>
  <si>
    <t>Carga fiscal</t>
  </si>
  <si>
    <t xml:space="preserve">Total carga fiscal </t>
  </si>
  <si>
    <t>Amortización (cuotas de capital)</t>
  </si>
  <si>
    <t>Bancos nacionales</t>
  </si>
  <si>
    <t>Bancos internacionales</t>
  </si>
  <si>
    <t xml:space="preserve">Total amortización </t>
  </si>
  <si>
    <t>Flujo de caja antes de inversiones</t>
  </si>
  <si>
    <t>Dividendos pagados</t>
  </si>
  <si>
    <t>Total inversiones</t>
  </si>
  <si>
    <t>Flujo de caja antes de Fto. Bancoex</t>
  </si>
  <si>
    <t>Gastos financieros Bancoex</t>
  </si>
  <si>
    <t>Total gastos financieros Bancoex</t>
  </si>
  <si>
    <t>Total amortización BANCOEX</t>
  </si>
  <si>
    <t xml:space="preserve">Flujo de caja disponible </t>
  </si>
  <si>
    <t xml:space="preserve">Considerar los créditos vigentes y los nuevos a ser proyectados, con los respectivos intereses.  </t>
  </si>
  <si>
    <t>Considerar todos aquellas erogaciones que represente una salida de dinero y que pueda afectar la capacidad de pago.</t>
  </si>
  <si>
    <t>montos y plazos a ser evaluados.</t>
  </si>
  <si>
    <t>Inversiones en activo fijo</t>
  </si>
  <si>
    <t>Aportes de capital</t>
  </si>
  <si>
    <t>Inversiones en empresas relacionadas</t>
  </si>
  <si>
    <t>Postembarque (descuento facturas)</t>
  </si>
  <si>
    <t>Intereses pre embarque</t>
  </si>
  <si>
    <t>Intereses post embarque</t>
  </si>
  <si>
    <t>Amortización pre embarque</t>
  </si>
  <si>
    <t>Expresado en Dolares</t>
  </si>
  <si>
    <t>Mes 1</t>
  </si>
  <si>
    <t>Mes 0</t>
  </si>
  <si>
    <t>Mes 2</t>
  </si>
  <si>
    <t>Mes 3</t>
  </si>
  <si>
    <t>Mes 4</t>
  </si>
  <si>
    <t>Mes 5</t>
  </si>
  <si>
    <t>Mes 6</t>
  </si>
  <si>
    <t>Mes 7</t>
  </si>
  <si>
    <t>Mes 8</t>
  </si>
  <si>
    <t>Mes 9</t>
  </si>
  <si>
    <t>Mes 10</t>
  </si>
  <si>
    <t>Mes 11</t>
  </si>
  <si>
    <t>Mes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</si>
</sst>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#,##0.0"/>
  </numFmts>
  <fonts count="9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u/>
      <sz val="8"/>
      <name val="Arial"/>
      <family val="2"/>
    </font>
    <font>
      <b/>
      <u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9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97">
    <xf numFmtId="0" fontId="0" fillId="0" borderId="0" xfId="0"/>
    <xf numFmtId="0" fontId="3" fillId="0" borderId="0" xfId="0" applyFont="1" applyBorder="1"/>
    <xf numFmtId="0" fontId="4" fillId="0" borderId="0" xfId="0" applyFont="1" applyBorder="1"/>
    <xf numFmtId="0" fontId="3" fillId="0" borderId="0" xfId="0" applyFont="1" applyFill="1" applyBorder="1"/>
    <xf numFmtId="0" fontId="4" fillId="0" borderId="0" xfId="0" applyFont="1" applyFill="1" applyBorder="1"/>
    <xf numFmtId="0" fontId="4" fillId="2" borderId="0" xfId="0" applyFont="1" applyFill="1" applyBorder="1"/>
    <xf numFmtId="0" fontId="4" fillId="0" borderId="1" xfId="0" applyFont="1" applyBorder="1"/>
    <xf numFmtId="0" fontId="3" fillId="0" borderId="1" xfId="0" applyFont="1" applyBorder="1"/>
    <xf numFmtId="0" fontId="4" fillId="0" borderId="1" xfId="0" applyFont="1" applyFill="1" applyBorder="1"/>
    <xf numFmtId="0" fontId="3" fillId="0" borderId="1" xfId="0" applyFont="1" applyFill="1" applyBorder="1"/>
    <xf numFmtId="0" fontId="4" fillId="2" borderId="1" xfId="0" applyFont="1" applyFill="1" applyBorder="1"/>
    <xf numFmtId="0" fontId="4" fillId="0" borderId="2" xfId="0" applyFont="1" applyFill="1" applyBorder="1"/>
    <xf numFmtId="0" fontId="4" fillId="0" borderId="3" xfId="0" applyFont="1" applyFill="1" applyBorder="1"/>
    <xf numFmtId="0" fontId="3" fillId="0" borderId="3" xfId="0" applyFont="1" applyFill="1" applyBorder="1"/>
    <xf numFmtId="0" fontId="4" fillId="2" borderId="4" xfId="0" applyFont="1" applyFill="1" applyBorder="1" applyAlignment="1">
      <alignment horizontal="left"/>
    </xf>
    <xf numFmtId="0" fontId="4" fillId="2" borderId="5" xfId="0" applyFont="1" applyFill="1" applyBorder="1" applyAlignment="1">
      <alignment horizontal="left"/>
    </xf>
    <xf numFmtId="0" fontId="4" fillId="0" borderId="2" xfId="0" applyFont="1" applyBorder="1"/>
    <xf numFmtId="0" fontId="3" fillId="0" borderId="3" xfId="0" applyFont="1" applyBorder="1"/>
    <xf numFmtId="0" fontId="4" fillId="0" borderId="6" xfId="0" applyFont="1" applyFill="1" applyBorder="1"/>
    <xf numFmtId="0" fontId="4" fillId="0" borderId="3" xfId="0" applyFont="1" applyBorder="1"/>
    <xf numFmtId="0" fontId="4" fillId="0" borderId="6" xfId="0" applyFont="1" applyBorder="1"/>
    <xf numFmtId="0" fontId="4" fillId="2" borderId="4" xfId="0" applyFont="1" applyFill="1" applyBorder="1"/>
    <xf numFmtId="0" fontId="4" fillId="2" borderId="5" xfId="0" applyFont="1" applyFill="1" applyBorder="1"/>
    <xf numFmtId="0" fontId="4" fillId="2" borderId="7" xfId="0" applyFont="1" applyFill="1" applyBorder="1" applyAlignment="1">
      <alignment horizontal="center"/>
    </xf>
    <xf numFmtId="4" fontId="4" fillId="0" borderId="8" xfId="0" applyNumberFormat="1" applyFont="1" applyFill="1" applyBorder="1"/>
    <xf numFmtId="0" fontId="4" fillId="0" borderId="9" xfId="0" applyFont="1" applyFill="1" applyBorder="1"/>
    <xf numFmtId="0" fontId="4" fillId="0" borderId="9" xfId="0" applyFont="1" applyBorder="1"/>
    <xf numFmtId="4" fontId="4" fillId="0" borderId="9" xfId="0" applyNumberFormat="1" applyFont="1" applyFill="1" applyBorder="1"/>
    <xf numFmtId="4" fontId="4" fillId="0" borderId="3" xfId="0" applyNumberFormat="1" applyFont="1" applyFill="1" applyBorder="1"/>
    <xf numFmtId="3" fontId="3" fillId="0" borderId="10" xfId="0" applyNumberFormat="1" applyFont="1" applyBorder="1" applyProtection="1"/>
    <xf numFmtId="3" fontId="3" fillId="0" borderId="8" xfId="0" applyNumberFormat="1" applyFont="1" applyBorder="1" applyProtection="1">
      <protection locked="0"/>
    </xf>
    <xf numFmtId="3" fontId="4" fillId="0" borderId="11" xfId="0" applyNumberFormat="1" applyFont="1" applyFill="1" applyBorder="1" applyProtection="1">
      <protection hidden="1"/>
    </xf>
    <xf numFmtId="3" fontId="3" fillId="0" borderId="8" xfId="0" applyNumberFormat="1" applyFont="1" applyFill="1" applyBorder="1" applyProtection="1">
      <protection locked="0"/>
    </xf>
    <xf numFmtId="3" fontId="4" fillId="0" borderId="11" xfId="0" applyNumberFormat="1" applyFont="1" applyBorder="1" applyProtection="1">
      <protection hidden="1"/>
    </xf>
    <xf numFmtId="3" fontId="4" fillId="2" borderId="8" xfId="0" applyNumberFormat="1" applyFont="1" applyFill="1" applyBorder="1" applyProtection="1">
      <protection hidden="1"/>
    </xf>
    <xf numFmtId="3" fontId="4" fillId="0" borderId="8" xfId="0" applyNumberFormat="1" applyFont="1" applyBorder="1" applyProtection="1">
      <protection hidden="1"/>
    </xf>
    <xf numFmtId="3" fontId="3" fillId="0" borderId="8" xfId="0" applyNumberFormat="1" applyFont="1" applyBorder="1" applyProtection="1"/>
    <xf numFmtId="3" fontId="4" fillId="2" borderId="7" xfId="0" applyNumberFormat="1" applyFont="1" applyFill="1" applyBorder="1" applyProtection="1">
      <protection hidden="1"/>
    </xf>
    <xf numFmtId="3" fontId="3" fillId="0" borderId="10" xfId="0" applyNumberFormat="1" applyFont="1" applyFill="1" applyBorder="1" applyProtection="1"/>
    <xf numFmtId="3" fontId="4" fillId="0" borderId="8" xfId="0" applyNumberFormat="1" applyFont="1" applyFill="1" applyBorder="1" applyProtection="1">
      <protection hidden="1"/>
    </xf>
    <xf numFmtId="3" fontId="3" fillId="0" borderId="8" xfId="0" applyNumberFormat="1" applyFont="1" applyFill="1" applyBorder="1" applyProtection="1"/>
    <xf numFmtId="0" fontId="5" fillId="0" borderId="0" xfId="0" applyFont="1" applyBorder="1"/>
    <xf numFmtId="49" fontId="6" fillId="0" borderId="0" xfId="0" applyNumberFormat="1" applyFont="1" applyBorder="1" applyAlignment="1" applyProtection="1">
      <alignment horizontal="left"/>
      <protection locked="0"/>
    </xf>
    <xf numFmtId="0" fontId="3" fillId="0" borderId="0" xfId="0" applyFont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3" fillId="0" borderId="9" xfId="0" applyFont="1" applyBorder="1"/>
    <xf numFmtId="0" fontId="0" fillId="0" borderId="0" xfId="0" applyBorder="1" applyAlignment="1"/>
    <xf numFmtId="0" fontId="0" fillId="0" borderId="9" xfId="0" applyBorder="1" applyAlignment="1"/>
    <xf numFmtId="49" fontId="6" fillId="0" borderId="9" xfId="0" applyNumberFormat="1" applyFont="1" applyBorder="1" applyAlignment="1" applyProtection="1">
      <protection locked="0"/>
    </xf>
    <xf numFmtId="0" fontId="6" fillId="0" borderId="0" xfId="0" applyFont="1" applyBorder="1"/>
    <xf numFmtId="0" fontId="7" fillId="0" borderId="0" xfId="0" applyFont="1" applyBorder="1"/>
    <xf numFmtId="4" fontId="4" fillId="0" borderId="12" xfId="0" applyNumberFormat="1" applyFont="1" applyFill="1" applyBorder="1"/>
    <xf numFmtId="4" fontId="4" fillId="0" borderId="13" xfId="0" applyNumberFormat="1" applyFont="1" applyFill="1" applyBorder="1"/>
    <xf numFmtId="0" fontId="4" fillId="3" borderId="4" xfId="0" applyFont="1" applyFill="1" applyBorder="1"/>
    <xf numFmtId="0" fontId="4" fillId="3" borderId="5" xfId="0" applyFont="1" applyFill="1" applyBorder="1"/>
    <xf numFmtId="4" fontId="4" fillId="3" borderId="7" xfId="0" applyNumberFormat="1" applyFont="1" applyFill="1" applyBorder="1" applyProtection="1">
      <protection locked="0"/>
    </xf>
    <xf numFmtId="3" fontId="4" fillId="3" borderId="7" xfId="0" applyNumberFormat="1" applyFont="1" applyFill="1" applyBorder="1" applyProtection="1">
      <protection locked="0"/>
    </xf>
    <xf numFmtId="165" fontId="4" fillId="0" borderId="8" xfId="0" applyNumberFormat="1" applyFont="1" applyFill="1" applyBorder="1"/>
    <xf numFmtId="164" fontId="4" fillId="3" borderId="7" xfId="1" applyNumberFormat="1" applyFont="1" applyFill="1" applyBorder="1" applyProtection="1">
      <protection locked="0"/>
    </xf>
    <xf numFmtId="0" fontId="5" fillId="0" borderId="0" xfId="0" applyFont="1" applyBorder="1" applyAlignment="1">
      <alignment horizontal="right"/>
    </xf>
    <xf numFmtId="0" fontId="6" fillId="0" borderId="0" xfId="0" applyFont="1" applyBorder="1" applyAlignment="1">
      <alignment horizontal="center"/>
    </xf>
    <xf numFmtId="0" fontId="8" fillId="0" borderId="0" xfId="0" applyFont="1" applyBorder="1"/>
    <xf numFmtId="0" fontId="5" fillId="2" borderId="4" xfId="0" applyFont="1" applyFill="1" applyBorder="1" applyAlignment="1">
      <alignment horizontal="left"/>
    </xf>
    <xf numFmtId="0" fontId="5" fillId="2" borderId="5" xfId="0" applyFont="1" applyFill="1" applyBorder="1" applyAlignment="1">
      <alignment horizontal="left"/>
    </xf>
    <xf numFmtId="0" fontId="5" fillId="2" borderId="7" xfId="0" applyFont="1" applyFill="1" applyBorder="1" applyAlignment="1">
      <alignment horizontal="center"/>
    </xf>
    <xf numFmtId="0" fontId="3" fillId="0" borderId="0" xfId="0" applyFont="1" applyBorder="1" applyAlignment="1">
      <alignment wrapText="1"/>
    </xf>
    <xf numFmtId="0" fontId="0" fillId="0" borderId="9" xfId="0" applyBorder="1" applyAlignment="1">
      <alignment wrapText="1"/>
    </xf>
    <xf numFmtId="0" fontId="0" fillId="0" borderId="0" xfId="0" applyBorder="1" applyAlignment="1">
      <alignment wrapText="1"/>
    </xf>
    <xf numFmtId="0" fontId="5" fillId="2" borderId="7" xfId="0" applyFont="1" applyFill="1" applyBorder="1" applyAlignment="1">
      <alignment horizontal="center" wrapText="1"/>
    </xf>
    <xf numFmtId="4" fontId="4" fillId="0" borderId="8" xfId="0" applyNumberFormat="1" applyFont="1" applyFill="1" applyBorder="1" applyAlignment="1">
      <alignment wrapText="1"/>
    </xf>
    <xf numFmtId="3" fontId="4" fillId="3" borderId="7" xfId="0" applyNumberFormat="1" applyFont="1" applyFill="1" applyBorder="1" applyAlignment="1" applyProtection="1">
      <alignment wrapText="1"/>
      <protection locked="0"/>
    </xf>
    <xf numFmtId="3" fontId="3" fillId="0" borderId="10" xfId="0" applyNumberFormat="1" applyFont="1" applyBorder="1" applyAlignment="1" applyProtection="1">
      <alignment wrapText="1"/>
    </xf>
    <xf numFmtId="3" fontId="3" fillId="0" borderId="8" xfId="0" applyNumberFormat="1" applyFont="1" applyBorder="1" applyAlignment="1" applyProtection="1">
      <alignment wrapText="1"/>
      <protection locked="0"/>
    </xf>
    <xf numFmtId="3" fontId="4" fillId="0" borderId="11" xfId="0" applyNumberFormat="1" applyFont="1" applyFill="1" applyBorder="1" applyAlignment="1" applyProtection="1">
      <alignment wrapText="1"/>
      <protection hidden="1"/>
    </xf>
    <xf numFmtId="3" fontId="3" fillId="0" borderId="8" xfId="0" applyNumberFormat="1" applyFont="1" applyFill="1" applyBorder="1" applyAlignment="1" applyProtection="1">
      <alignment wrapText="1"/>
      <protection locked="0"/>
    </xf>
    <xf numFmtId="3" fontId="4" fillId="0" borderId="11" xfId="0" applyNumberFormat="1" applyFont="1" applyBorder="1" applyAlignment="1" applyProtection="1">
      <alignment wrapText="1"/>
      <protection hidden="1"/>
    </xf>
    <xf numFmtId="3" fontId="4" fillId="2" borderId="8" xfId="0" applyNumberFormat="1" applyFont="1" applyFill="1" applyBorder="1" applyAlignment="1" applyProtection="1">
      <alignment wrapText="1"/>
      <protection hidden="1"/>
    </xf>
    <xf numFmtId="3" fontId="4" fillId="0" borderId="8" xfId="0" applyNumberFormat="1" applyFont="1" applyBorder="1" applyAlignment="1" applyProtection="1">
      <alignment wrapText="1"/>
      <protection hidden="1"/>
    </xf>
    <xf numFmtId="3" fontId="3" fillId="0" borderId="8" xfId="0" applyNumberFormat="1" applyFont="1" applyBorder="1" applyAlignment="1" applyProtection="1">
      <alignment wrapText="1"/>
    </xf>
    <xf numFmtId="3" fontId="4" fillId="2" borderId="7" xfId="0" applyNumberFormat="1" applyFont="1" applyFill="1" applyBorder="1" applyAlignment="1" applyProtection="1">
      <alignment wrapText="1"/>
      <protection hidden="1"/>
    </xf>
    <xf numFmtId="4" fontId="4" fillId="0" borderId="3" xfId="0" applyNumberFormat="1" applyFont="1" applyFill="1" applyBorder="1" applyAlignment="1">
      <alignment wrapText="1"/>
    </xf>
    <xf numFmtId="4" fontId="4" fillId="0" borderId="9" xfId="0" applyNumberFormat="1" applyFont="1" applyFill="1" applyBorder="1" applyAlignment="1">
      <alignment wrapText="1"/>
    </xf>
    <xf numFmtId="0" fontId="4" fillId="2" borderId="7" xfId="0" applyFont="1" applyFill="1" applyBorder="1" applyAlignment="1">
      <alignment horizontal="center" wrapText="1"/>
    </xf>
    <xf numFmtId="3" fontId="3" fillId="0" borderId="10" xfId="0" applyNumberFormat="1" applyFont="1" applyFill="1" applyBorder="1" applyAlignment="1" applyProtection="1">
      <alignment wrapText="1"/>
    </xf>
    <xf numFmtId="3" fontId="4" fillId="0" borderId="8" xfId="0" applyNumberFormat="1" applyFont="1" applyFill="1" applyBorder="1" applyAlignment="1" applyProtection="1">
      <alignment wrapText="1"/>
      <protection hidden="1"/>
    </xf>
    <xf numFmtId="3" fontId="3" fillId="0" borderId="8" xfId="0" applyNumberFormat="1" applyFont="1" applyFill="1" applyBorder="1" applyAlignment="1" applyProtection="1">
      <alignment wrapText="1"/>
    </xf>
    <xf numFmtId="0" fontId="3" fillId="0" borderId="9" xfId="0" applyFont="1" applyBorder="1" applyAlignment="1">
      <alignment wrapText="1"/>
    </xf>
    <xf numFmtId="0" fontId="2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202406</xdr:colOff>
      <xdr:row>0</xdr:row>
      <xdr:rowOff>154781</xdr:rowOff>
    </xdr:from>
    <xdr:to>
      <xdr:col>2</xdr:col>
      <xdr:colOff>657057</xdr:colOff>
      <xdr:row>3</xdr:row>
      <xdr:rowOff>62325</xdr:rowOff>
    </xdr:to>
    <xdr:pic>
      <xdr:nvPicPr>
        <xdr:cNvPr id="3" name="2 Imagen" descr="logo bancoex3cms II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2406" y="154781"/>
          <a:ext cx="1359526" cy="3718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N97"/>
  <sheetViews>
    <sheetView showGridLines="0" tabSelected="1" zoomScale="130" zoomScaleNormal="130" workbookViewId="0">
      <selection activeCell="C84" sqref="C84"/>
    </sheetView>
  </sheetViews>
  <sheetFormatPr baseColWidth="10" defaultRowHeight="11.25" x14ac:dyDescent="0.2"/>
  <cols>
    <col min="1" max="1" width="3.42578125" style="43" customWidth="1"/>
    <col min="2" max="2" width="10.140625" style="1" customWidth="1"/>
    <col min="3" max="3" width="16.85546875" style="1" customWidth="1"/>
    <col min="4" max="4" width="1.5703125" style="1" hidden="1" customWidth="1"/>
    <col min="5" max="5" width="1.7109375" style="1" customWidth="1"/>
    <col min="6" max="6" width="6.7109375" style="1" customWidth="1"/>
    <col min="7" max="7" width="6.140625" style="73" customWidth="1"/>
    <col min="8" max="8" width="7.7109375" style="1" customWidth="1"/>
    <col min="9" max="9" width="7.5703125" style="1" customWidth="1"/>
    <col min="10" max="10" width="7.28515625" style="1" customWidth="1"/>
    <col min="11" max="11" width="7.42578125" style="1" customWidth="1"/>
    <col min="12" max="12" width="7.140625" style="1" customWidth="1"/>
    <col min="13" max="13" width="7.42578125" style="1" customWidth="1"/>
    <col min="14" max="14" width="7.140625" style="1" customWidth="1"/>
    <col min="15" max="15" width="7.28515625" style="1" customWidth="1"/>
    <col min="16" max="16" width="7.140625" style="1" customWidth="1"/>
    <col min="17" max="17" width="8" style="1" customWidth="1"/>
    <col min="18" max="18" width="8.5703125" style="1" customWidth="1"/>
    <col min="19" max="19" width="11" style="1" customWidth="1"/>
    <col min="20" max="16384" width="11.42578125" style="1"/>
  </cols>
  <sheetData>
    <row r="1" spans="1:19" ht="23.25" customHeight="1" x14ac:dyDescent="0.2">
      <c r="E1" s="95" t="s">
        <v>14</v>
      </c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</row>
    <row r="2" spans="1:19" ht="12.75" customHeight="1" x14ac:dyDescent="0.2">
      <c r="E2" s="96" t="s">
        <v>96</v>
      </c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</row>
    <row r="3" spans="1:19" ht="3" hidden="1" customHeight="1" x14ac:dyDescent="0.2"/>
    <row r="4" spans="1:19" ht="12.75" customHeight="1" x14ac:dyDescent="0.2"/>
    <row r="5" spans="1:19" ht="12" customHeight="1" x14ac:dyDescent="0.2">
      <c r="B5" s="41" t="s">
        <v>39</v>
      </c>
      <c r="C5" s="42"/>
      <c r="D5" s="42"/>
      <c r="E5" s="56"/>
      <c r="F5" s="55"/>
      <c r="G5" s="74"/>
      <c r="I5" s="41" t="s">
        <v>40</v>
      </c>
      <c r="R5" s="53"/>
    </row>
    <row r="6" spans="1:19" ht="12" customHeight="1" x14ac:dyDescent="0.2">
      <c r="B6" s="41"/>
      <c r="C6" s="42"/>
      <c r="D6" s="42"/>
      <c r="E6" s="42"/>
      <c r="F6" s="54"/>
      <c r="G6" s="75"/>
      <c r="H6" s="54"/>
      <c r="I6" s="54"/>
    </row>
    <row r="7" spans="1:19" ht="3.75" customHeight="1" x14ac:dyDescent="0.2">
      <c r="B7" s="2"/>
    </row>
    <row r="8" spans="1:19" ht="24" customHeight="1" x14ac:dyDescent="0.2">
      <c r="A8" s="45" t="s">
        <v>22</v>
      </c>
      <c r="B8" s="70" t="s">
        <v>42</v>
      </c>
      <c r="C8" s="71"/>
      <c r="D8" s="71"/>
      <c r="E8" s="71"/>
      <c r="F8" s="72" t="s">
        <v>98</v>
      </c>
      <c r="G8" s="76" t="s">
        <v>97</v>
      </c>
      <c r="H8" s="72" t="s">
        <v>99</v>
      </c>
      <c r="I8" s="72" t="s">
        <v>100</v>
      </c>
      <c r="J8" s="72" t="s">
        <v>101</v>
      </c>
      <c r="K8" s="72" t="s">
        <v>102</v>
      </c>
      <c r="L8" s="72" t="s">
        <v>103</v>
      </c>
      <c r="M8" s="72" t="s">
        <v>104</v>
      </c>
      <c r="N8" s="72" t="s">
        <v>105</v>
      </c>
      <c r="O8" s="72" t="s">
        <v>106</v>
      </c>
      <c r="P8" s="72" t="s">
        <v>107</v>
      </c>
      <c r="Q8" s="72" t="s">
        <v>108</v>
      </c>
      <c r="R8" s="72" t="s">
        <v>109</v>
      </c>
      <c r="S8" s="72" t="s">
        <v>0</v>
      </c>
    </row>
    <row r="9" spans="1:19" s="3" customFormat="1" ht="2.25" customHeight="1" x14ac:dyDescent="0.2">
      <c r="A9" s="46"/>
      <c r="B9" s="4"/>
      <c r="C9" s="4"/>
      <c r="D9" s="4"/>
      <c r="E9" s="4"/>
      <c r="F9" s="24"/>
      <c r="G9" s="77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</row>
    <row r="10" spans="1:19" s="2" customFormat="1" ht="13.5" customHeight="1" x14ac:dyDescent="0.2">
      <c r="A10" s="47"/>
      <c r="B10" s="61" t="s">
        <v>41</v>
      </c>
      <c r="C10" s="62"/>
      <c r="D10" s="62"/>
      <c r="E10" s="62"/>
      <c r="F10" s="66">
        <v>0</v>
      </c>
      <c r="G10" s="78">
        <f>F73</f>
        <v>0</v>
      </c>
      <c r="H10" s="64">
        <f>G73</f>
        <v>0</v>
      </c>
      <c r="I10" s="64">
        <f>H73</f>
        <v>0</v>
      </c>
      <c r="J10" s="64">
        <f>I73</f>
        <v>0</v>
      </c>
      <c r="K10" s="64"/>
      <c r="L10" s="64"/>
      <c r="M10" s="64"/>
      <c r="N10" s="64"/>
      <c r="O10" s="64"/>
      <c r="P10" s="64"/>
      <c r="Q10" s="64"/>
      <c r="R10" s="64">
        <f>J73</f>
        <v>0</v>
      </c>
      <c r="S10" s="63"/>
    </row>
    <row r="11" spans="1:19" s="3" customFormat="1" ht="2.25" customHeight="1" x14ac:dyDescent="0.2">
      <c r="A11" s="46"/>
      <c r="B11" s="4"/>
      <c r="C11" s="4"/>
      <c r="D11" s="4"/>
      <c r="E11" s="4"/>
      <c r="F11" s="65"/>
      <c r="G11" s="77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</row>
    <row r="12" spans="1:19" ht="14.1" customHeight="1" x14ac:dyDescent="0.2">
      <c r="A12" s="48"/>
      <c r="B12" s="16" t="s">
        <v>43</v>
      </c>
      <c r="C12" s="17"/>
      <c r="D12" s="17"/>
      <c r="E12" s="17"/>
      <c r="F12" s="29"/>
      <c r="G12" s="7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</row>
    <row r="13" spans="1:19" x14ac:dyDescent="0.2">
      <c r="A13" s="48">
        <v>1</v>
      </c>
      <c r="B13" s="7" t="s">
        <v>2</v>
      </c>
      <c r="F13" s="30"/>
      <c r="G13" s="8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</row>
    <row r="14" spans="1:19" x14ac:dyDescent="0.2">
      <c r="A14" s="48">
        <v>2</v>
      </c>
      <c r="B14" s="7" t="s">
        <v>12</v>
      </c>
      <c r="F14" s="30"/>
      <c r="G14" s="8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</row>
    <row r="15" spans="1:19" x14ac:dyDescent="0.2">
      <c r="A15" s="48">
        <v>3</v>
      </c>
      <c r="B15" s="7" t="s">
        <v>57</v>
      </c>
      <c r="F15" s="30"/>
      <c r="G15" s="8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</row>
    <row r="16" spans="1:19" s="4" customFormat="1" x14ac:dyDescent="0.2">
      <c r="A16" s="49"/>
      <c r="B16" s="18" t="s">
        <v>51</v>
      </c>
      <c r="C16" s="25"/>
      <c r="D16" s="25"/>
      <c r="E16" s="25"/>
      <c r="F16" s="31">
        <f t="shared" ref="F16:S16" si="0">F10+F13+F14+F15</f>
        <v>0</v>
      </c>
      <c r="G16" s="81">
        <f t="shared" si="0"/>
        <v>0</v>
      </c>
      <c r="H16" s="31">
        <f t="shared" si="0"/>
        <v>0</v>
      </c>
      <c r="I16" s="31">
        <f t="shared" si="0"/>
        <v>0</v>
      </c>
      <c r="J16" s="31">
        <f t="shared" si="0"/>
        <v>0</v>
      </c>
      <c r="K16" s="31"/>
      <c r="L16" s="31"/>
      <c r="M16" s="31"/>
      <c r="N16" s="31"/>
      <c r="O16" s="31"/>
      <c r="P16" s="31"/>
      <c r="Q16" s="31"/>
      <c r="R16" s="31">
        <f t="shared" si="0"/>
        <v>0</v>
      </c>
      <c r="S16" s="31">
        <f t="shared" si="0"/>
        <v>0</v>
      </c>
    </row>
    <row r="17" spans="1:19" ht="14.1" customHeight="1" x14ac:dyDescent="0.2">
      <c r="A17" s="48"/>
      <c r="B17" s="16" t="s">
        <v>52</v>
      </c>
      <c r="C17" s="19"/>
      <c r="D17" s="17"/>
      <c r="E17" s="17"/>
      <c r="F17" s="29"/>
      <c r="G17" s="7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</row>
    <row r="18" spans="1:19" x14ac:dyDescent="0.2">
      <c r="A18" s="48">
        <v>4</v>
      </c>
      <c r="B18" s="7" t="s">
        <v>58</v>
      </c>
      <c r="F18" s="30"/>
      <c r="G18" s="8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</row>
    <row r="19" spans="1:19" x14ac:dyDescent="0.2">
      <c r="A19" s="48">
        <v>5</v>
      </c>
      <c r="B19" s="7" t="s">
        <v>59</v>
      </c>
      <c r="F19" s="30"/>
      <c r="G19" s="8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</row>
    <row r="20" spans="1:19" x14ac:dyDescent="0.2">
      <c r="A20" s="48">
        <v>6</v>
      </c>
      <c r="B20" s="7" t="s">
        <v>60</v>
      </c>
      <c r="F20" s="30"/>
      <c r="G20" s="8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</row>
    <row r="21" spans="1:19" x14ac:dyDescent="0.2">
      <c r="A21" s="48">
        <v>7</v>
      </c>
      <c r="B21" s="7" t="s">
        <v>61</v>
      </c>
      <c r="F21" s="30"/>
      <c r="G21" s="8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</row>
    <row r="22" spans="1:19" s="3" customFormat="1" x14ac:dyDescent="0.2">
      <c r="A22" s="46">
        <v>8</v>
      </c>
      <c r="B22" s="9" t="s">
        <v>1</v>
      </c>
      <c r="F22" s="32"/>
      <c r="G22" s="8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</row>
    <row r="23" spans="1:19" s="4" customFormat="1" x14ac:dyDescent="0.2">
      <c r="A23" s="49"/>
      <c r="B23" s="18" t="s">
        <v>53</v>
      </c>
      <c r="C23" s="25"/>
      <c r="D23" s="25"/>
      <c r="E23" s="25"/>
      <c r="F23" s="31">
        <f t="shared" ref="F23:S23" si="1">SUM(F18:F22)</f>
        <v>0</v>
      </c>
      <c r="G23" s="81">
        <f t="shared" si="1"/>
        <v>0</v>
      </c>
      <c r="H23" s="31">
        <f t="shared" si="1"/>
        <v>0</v>
      </c>
      <c r="I23" s="31">
        <f t="shared" si="1"/>
        <v>0</v>
      </c>
      <c r="J23" s="31">
        <f t="shared" si="1"/>
        <v>0</v>
      </c>
      <c r="K23" s="31"/>
      <c r="L23" s="31"/>
      <c r="M23" s="31"/>
      <c r="N23" s="31"/>
      <c r="O23" s="31"/>
      <c r="P23" s="31"/>
      <c r="Q23" s="31"/>
      <c r="R23" s="31">
        <f t="shared" si="1"/>
        <v>0</v>
      </c>
      <c r="S23" s="31">
        <f t="shared" si="1"/>
        <v>0</v>
      </c>
    </row>
    <row r="24" spans="1:19" ht="14.1" customHeight="1" x14ac:dyDescent="0.2">
      <c r="A24" s="48"/>
      <c r="B24" s="16" t="s">
        <v>54</v>
      </c>
      <c r="C24" s="17"/>
      <c r="D24" s="17"/>
      <c r="E24" s="17"/>
      <c r="F24" s="29"/>
      <c r="G24" s="7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</row>
    <row r="25" spans="1:19" x14ac:dyDescent="0.2">
      <c r="A25" s="48">
        <v>9</v>
      </c>
      <c r="B25" s="7" t="s">
        <v>10</v>
      </c>
      <c r="F25" s="30"/>
      <c r="G25" s="8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</row>
    <row r="26" spans="1:19" x14ac:dyDescent="0.2">
      <c r="A26" s="48">
        <v>10</v>
      </c>
      <c r="B26" s="7" t="s">
        <v>55</v>
      </c>
      <c r="F26" s="30"/>
      <c r="G26" s="8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</row>
    <row r="27" spans="1:19" x14ac:dyDescent="0.2">
      <c r="A27" s="48">
        <v>11</v>
      </c>
      <c r="B27" s="7" t="s">
        <v>62</v>
      </c>
      <c r="F27" s="30"/>
      <c r="G27" s="8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</row>
    <row r="28" spans="1:19" x14ac:dyDescent="0.2">
      <c r="A28" s="48">
        <v>12</v>
      </c>
      <c r="B28" s="7" t="s">
        <v>63</v>
      </c>
      <c r="F28" s="30"/>
      <c r="G28" s="8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</row>
    <row r="29" spans="1:19" x14ac:dyDescent="0.2">
      <c r="A29" s="48">
        <v>13</v>
      </c>
      <c r="B29" s="7" t="s">
        <v>64</v>
      </c>
      <c r="F29" s="30"/>
      <c r="G29" s="8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</row>
    <row r="30" spans="1:19" x14ac:dyDescent="0.2">
      <c r="A30" s="48">
        <v>14</v>
      </c>
      <c r="B30" s="7" t="s">
        <v>65</v>
      </c>
      <c r="F30" s="30"/>
      <c r="G30" s="8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</row>
    <row r="31" spans="1:19" x14ac:dyDescent="0.2">
      <c r="A31" s="48">
        <v>15</v>
      </c>
      <c r="B31" s="7" t="s">
        <v>5</v>
      </c>
      <c r="F31" s="30"/>
      <c r="G31" s="8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</row>
    <row r="32" spans="1:19" x14ac:dyDescent="0.2">
      <c r="A32" s="48">
        <v>16</v>
      </c>
      <c r="B32" s="7" t="s">
        <v>66</v>
      </c>
      <c r="F32" s="30"/>
      <c r="G32" s="8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</row>
    <row r="33" spans="1:19" x14ac:dyDescent="0.2">
      <c r="A33" s="48">
        <v>17</v>
      </c>
      <c r="B33" s="7" t="s">
        <v>6</v>
      </c>
      <c r="F33" s="30"/>
      <c r="G33" s="8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</row>
    <row r="34" spans="1:19" x14ac:dyDescent="0.2">
      <c r="A34" s="48">
        <v>18</v>
      </c>
      <c r="B34" s="7" t="s">
        <v>1</v>
      </c>
      <c r="F34" s="30"/>
      <c r="G34" s="8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</row>
    <row r="35" spans="1:19" s="2" customFormat="1" x14ac:dyDescent="0.2">
      <c r="A35" s="47"/>
      <c r="B35" s="20" t="s">
        <v>56</v>
      </c>
      <c r="C35" s="26"/>
      <c r="D35" s="26"/>
      <c r="E35" s="26"/>
      <c r="F35" s="33">
        <f>SUM(F25:F34)</f>
        <v>0</v>
      </c>
      <c r="G35" s="83">
        <f t="shared" ref="G35:S35" si="2">SUM(G25:G34)</f>
        <v>0</v>
      </c>
      <c r="H35" s="33">
        <f t="shared" si="2"/>
        <v>0</v>
      </c>
      <c r="I35" s="33">
        <f t="shared" si="2"/>
        <v>0</v>
      </c>
      <c r="J35" s="33">
        <f t="shared" si="2"/>
        <v>0</v>
      </c>
      <c r="K35" s="33"/>
      <c r="L35" s="33"/>
      <c r="M35" s="33"/>
      <c r="N35" s="33"/>
      <c r="O35" s="33"/>
      <c r="P35" s="33"/>
      <c r="Q35" s="33"/>
      <c r="R35" s="33">
        <f t="shared" si="2"/>
        <v>0</v>
      </c>
      <c r="S35" s="33">
        <f t="shared" si="2"/>
        <v>0</v>
      </c>
    </row>
    <row r="36" spans="1:19" s="2" customFormat="1" ht="14.45" customHeight="1" x14ac:dyDescent="0.2">
      <c r="A36" s="47"/>
      <c r="B36" s="10" t="s">
        <v>67</v>
      </c>
      <c r="C36" s="5"/>
      <c r="D36" s="5"/>
      <c r="E36" s="5"/>
      <c r="F36" s="34">
        <f t="shared" ref="F36:S36" si="3">+F16-F23-F35</f>
        <v>0</v>
      </c>
      <c r="G36" s="84">
        <f t="shared" si="3"/>
        <v>0</v>
      </c>
      <c r="H36" s="34">
        <f t="shared" si="3"/>
        <v>0</v>
      </c>
      <c r="I36" s="34">
        <f t="shared" si="3"/>
        <v>0</v>
      </c>
      <c r="J36" s="34">
        <f t="shared" si="3"/>
        <v>0</v>
      </c>
      <c r="K36" s="34"/>
      <c r="L36" s="34"/>
      <c r="M36" s="34"/>
      <c r="N36" s="34"/>
      <c r="O36" s="34"/>
      <c r="P36" s="34"/>
      <c r="Q36" s="34"/>
      <c r="R36" s="34">
        <f t="shared" si="3"/>
        <v>0</v>
      </c>
      <c r="S36" s="34">
        <f t="shared" si="3"/>
        <v>0</v>
      </c>
    </row>
    <row r="37" spans="1:19" ht="15" customHeight="1" x14ac:dyDescent="0.2">
      <c r="A37" s="48"/>
      <c r="B37" s="16" t="s">
        <v>71</v>
      </c>
      <c r="C37" s="19"/>
      <c r="D37" s="17"/>
      <c r="E37" s="17"/>
      <c r="F37" s="29"/>
      <c r="G37" s="7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</row>
    <row r="38" spans="1:19" x14ac:dyDescent="0.2">
      <c r="A38" s="48">
        <v>19</v>
      </c>
      <c r="B38" s="7" t="s">
        <v>68</v>
      </c>
      <c r="F38" s="30"/>
      <c r="G38" s="8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</row>
    <row r="39" spans="1:19" x14ac:dyDescent="0.2">
      <c r="A39" s="48">
        <v>20</v>
      </c>
      <c r="B39" s="7" t="s">
        <v>69</v>
      </c>
      <c r="F39" s="30"/>
      <c r="G39" s="8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</row>
    <row r="40" spans="1:19" s="2" customFormat="1" x14ac:dyDescent="0.2">
      <c r="A40" s="47"/>
      <c r="B40" s="6" t="s">
        <v>70</v>
      </c>
      <c r="F40" s="35">
        <f>SUM(F38:F39)</f>
        <v>0</v>
      </c>
      <c r="G40" s="85">
        <f t="shared" ref="G40:S40" si="4">SUM(G38:G39)</f>
        <v>0</v>
      </c>
      <c r="H40" s="35">
        <f t="shared" si="4"/>
        <v>0</v>
      </c>
      <c r="I40" s="35">
        <f t="shared" si="4"/>
        <v>0</v>
      </c>
      <c r="J40" s="35">
        <f t="shared" si="4"/>
        <v>0</v>
      </c>
      <c r="K40" s="35"/>
      <c r="L40" s="35"/>
      <c r="M40" s="35"/>
      <c r="N40" s="35"/>
      <c r="O40" s="35"/>
      <c r="P40" s="35"/>
      <c r="Q40" s="35"/>
      <c r="R40" s="35">
        <f t="shared" si="4"/>
        <v>0</v>
      </c>
      <c r="S40" s="35">
        <f t="shared" si="4"/>
        <v>0</v>
      </c>
    </row>
    <row r="41" spans="1:19" ht="15" customHeight="1" x14ac:dyDescent="0.2">
      <c r="A41" s="48"/>
      <c r="B41" s="6" t="s">
        <v>72</v>
      </c>
      <c r="F41" s="36"/>
      <c r="G41" s="8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</row>
    <row r="42" spans="1:19" x14ac:dyDescent="0.2">
      <c r="A42" s="48">
        <v>21</v>
      </c>
      <c r="B42" s="7" t="s">
        <v>4</v>
      </c>
      <c r="F42" s="30"/>
      <c r="G42" s="8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</row>
    <row r="43" spans="1:19" x14ac:dyDescent="0.2">
      <c r="A43" s="48">
        <v>22</v>
      </c>
      <c r="B43" s="7" t="s">
        <v>1</v>
      </c>
      <c r="F43" s="30"/>
      <c r="G43" s="8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</row>
    <row r="44" spans="1:19" s="2" customFormat="1" x14ac:dyDescent="0.2">
      <c r="A44" s="47"/>
      <c r="B44" s="6" t="s">
        <v>73</v>
      </c>
      <c r="F44" s="35">
        <f>SUM(F42:F43)</f>
        <v>0</v>
      </c>
      <c r="G44" s="85">
        <f t="shared" ref="G44:S44" si="5">SUM(G42:G43)</f>
        <v>0</v>
      </c>
      <c r="H44" s="35">
        <f t="shared" si="5"/>
        <v>0</v>
      </c>
      <c r="I44" s="35">
        <f t="shared" si="5"/>
        <v>0</v>
      </c>
      <c r="J44" s="35">
        <f t="shared" si="5"/>
        <v>0</v>
      </c>
      <c r="K44" s="35"/>
      <c r="L44" s="35"/>
      <c r="M44" s="35"/>
      <c r="N44" s="35"/>
      <c r="O44" s="35"/>
      <c r="P44" s="35"/>
      <c r="Q44" s="35"/>
      <c r="R44" s="35">
        <f t="shared" si="5"/>
        <v>0</v>
      </c>
      <c r="S44" s="35">
        <f t="shared" si="5"/>
        <v>0</v>
      </c>
    </row>
    <row r="45" spans="1:19" ht="10.5" customHeight="1" x14ac:dyDescent="0.2">
      <c r="A45" s="48"/>
      <c r="B45" s="6" t="s">
        <v>74</v>
      </c>
      <c r="D45" s="2"/>
      <c r="F45" s="36"/>
      <c r="G45" s="8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</row>
    <row r="46" spans="1:19" x14ac:dyDescent="0.2">
      <c r="A46" s="48">
        <v>23</v>
      </c>
      <c r="B46" s="7" t="s">
        <v>75</v>
      </c>
      <c r="F46" s="30"/>
      <c r="G46" s="8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</row>
    <row r="47" spans="1:19" x14ac:dyDescent="0.2">
      <c r="A47" s="48">
        <v>24</v>
      </c>
      <c r="B47" s="7" t="s">
        <v>76</v>
      </c>
      <c r="F47" s="30"/>
      <c r="G47" s="8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</row>
    <row r="48" spans="1:19" s="2" customFormat="1" x14ac:dyDescent="0.2">
      <c r="A48" s="47"/>
      <c r="B48" s="20" t="s">
        <v>77</v>
      </c>
      <c r="C48" s="26"/>
      <c r="D48" s="26"/>
      <c r="E48" s="26"/>
      <c r="F48" s="33">
        <f>SUM(F46:F47)</f>
        <v>0</v>
      </c>
      <c r="G48" s="83">
        <f t="shared" ref="G48:S48" si="6">SUM(G46:G47)</f>
        <v>0</v>
      </c>
      <c r="H48" s="33">
        <f t="shared" si="6"/>
        <v>0</v>
      </c>
      <c r="I48" s="33">
        <f t="shared" si="6"/>
        <v>0</v>
      </c>
      <c r="J48" s="33">
        <f t="shared" si="6"/>
        <v>0</v>
      </c>
      <c r="K48" s="33"/>
      <c r="L48" s="33"/>
      <c r="M48" s="33"/>
      <c r="N48" s="33"/>
      <c r="O48" s="33"/>
      <c r="P48" s="33"/>
      <c r="Q48" s="33"/>
      <c r="R48" s="33">
        <f t="shared" si="6"/>
        <v>0</v>
      </c>
      <c r="S48" s="33">
        <f t="shared" si="6"/>
        <v>0</v>
      </c>
    </row>
    <row r="49" spans="1:19" ht="14.45" customHeight="1" x14ac:dyDescent="0.2">
      <c r="A49" s="48"/>
      <c r="B49" s="21" t="s">
        <v>78</v>
      </c>
      <c r="C49" s="22"/>
      <c r="D49" s="22"/>
      <c r="E49" s="22"/>
      <c r="F49" s="37">
        <f>+F36-F40-F44-F48</f>
        <v>0</v>
      </c>
      <c r="G49" s="87">
        <f t="shared" ref="G49:S49" si="7">+G36-G40-G44-G48</f>
        <v>0</v>
      </c>
      <c r="H49" s="37">
        <f t="shared" si="7"/>
        <v>0</v>
      </c>
      <c r="I49" s="37">
        <f t="shared" si="7"/>
        <v>0</v>
      </c>
      <c r="J49" s="37">
        <f t="shared" si="7"/>
        <v>0</v>
      </c>
      <c r="K49" s="37"/>
      <c r="L49" s="37"/>
      <c r="M49" s="37"/>
      <c r="N49" s="37"/>
      <c r="O49" s="37"/>
      <c r="P49" s="37"/>
      <c r="Q49" s="37"/>
      <c r="R49" s="37">
        <f t="shared" si="7"/>
        <v>0</v>
      </c>
      <c r="S49" s="37">
        <f t="shared" si="7"/>
        <v>0</v>
      </c>
    </row>
    <row r="50" spans="1:19" ht="15" customHeight="1" x14ac:dyDescent="0.2">
      <c r="A50" s="48"/>
      <c r="B50" s="16" t="s">
        <v>13</v>
      </c>
      <c r="C50" s="17"/>
      <c r="D50" s="19"/>
      <c r="E50" s="17"/>
      <c r="F50" s="29"/>
      <c r="G50" s="7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</row>
    <row r="51" spans="1:19" x14ac:dyDescent="0.2">
      <c r="A51" s="48">
        <v>25</v>
      </c>
      <c r="B51" s="7" t="s">
        <v>89</v>
      </c>
      <c r="F51" s="30"/>
      <c r="G51" s="8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</row>
    <row r="52" spans="1:19" x14ac:dyDescent="0.2">
      <c r="A52" s="48">
        <v>26</v>
      </c>
      <c r="B52" s="7" t="s">
        <v>79</v>
      </c>
      <c r="F52" s="30"/>
      <c r="G52" s="80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</row>
    <row r="53" spans="1:19" x14ac:dyDescent="0.2">
      <c r="A53" s="48">
        <v>27</v>
      </c>
      <c r="B53" s="7" t="s">
        <v>90</v>
      </c>
      <c r="F53" s="30"/>
      <c r="G53" s="80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</row>
    <row r="54" spans="1:19" x14ac:dyDescent="0.2">
      <c r="A54" s="48">
        <v>28</v>
      </c>
      <c r="B54" s="7" t="s">
        <v>91</v>
      </c>
      <c r="F54" s="30"/>
      <c r="G54" s="80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</row>
    <row r="55" spans="1:19" s="2" customFormat="1" x14ac:dyDescent="0.2">
      <c r="A55" s="47"/>
      <c r="B55" s="20" t="s">
        <v>80</v>
      </c>
      <c r="C55" s="26"/>
      <c r="D55" s="26"/>
      <c r="E55" s="26"/>
      <c r="F55" s="33">
        <f t="shared" ref="F55:S55" si="8">SUM(F51:F54)</f>
        <v>0</v>
      </c>
      <c r="G55" s="83">
        <f t="shared" si="8"/>
        <v>0</v>
      </c>
      <c r="H55" s="33">
        <f t="shared" si="8"/>
        <v>0</v>
      </c>
      <c r="I55" s="33">
        <f t="shared" si="8"/>
        <v>0</v>
      </c>
      <c r="J55" s="33">
        <f t="shared" si="8"/>
        <v>0</v>
      </c>
      <c r="K55" s="33"/>
      <c r="L55" s="33"/>
      <c r="M55" s="33"/>
      <c r="N55" s="33"/>
      <c r="O55" s="33"/>
      <c r="P55" s="33"/>
      <c r="Q55" s="33"/>
      <c r="R55" s="33">
        <f t="shared" si="8"/>
        <v>0</v>
      </c>
      <c r="S55" s="33">
        <f t="shared" si="8"/>
        <v>0</v>
      </c>
    </row>
    <row r="56" spans="1:19" ht="14.25" customHeight="1" x14ac:dyDescent="0.2">
      <c r="A56" s="50"/>
      <c r="B56" s="21" t="s">
        <v>81</v>
      </c>
      <c r="C56" s="22"/>
      <c r="D56" s="22"/>
      <c r="E56" s="22"/>
      <c r="F56" s="37">
        <f>+F49-F55</f>
        <v>0</v>
      </c>
      <c r="G56" s="87">
        <f t="shared" ref="G56:S56" si="9">+G49-G55</f>
        <v>0</v>
      </c>
      <c r="H56" s="37">
        <f t="shared" si="9"/>
        <v>0</v>
      </c>
      <c r="I56" s="37">
        <f t="shared" si="9"/>
        <v>0</v>
      </c>
      <c r="J56" s="37">
        <f t="shared" si="9"/>
        <v>0</v>
      </c>
      <c r="K56" s="37"/>
      <c r="L56" s="37"/>
      <c r="M56" s="37"/>
      <c r="N56" s="37"/>
      <c r="O56" s="37"/>
      <c r="P56" s="37"/>
      <c r="Q56" s="37"/>
      <c r="R56" s="37">
        <f t="shared" si="9"/>
        <v>0</v>
      </c>
      <c r="S56" s="37">
        <f t="shared" si="9"/>
        <v>0</v>
      </c>
    </row>
    <row r="57" spans="1:19" s="3" customFormat="1" ht="3" hidden="1" customHeight="1" x14ac:dyDescent="0.2">
      <c r="A57" s="44"/>
      <c r="B57" s="12"/>
      <c r="C57" s="12"/>
      <c r="D57" s="12"/>
      <c r="E57" s="12"/>
      <c r="F57" s="28"/>
      <c r="G57" s="8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59"/>
    </row>
    <row r="58" spans="1:19" s="3" customFormat="1" hidden="1" x14ac:dyDescent="0.2">
      <c r="A58" s="44"/>
      <c r="B58" s="25"/>
      <c r="C58" s="25"/>
      <c r="D58" s="25"/>
      <c r="E58" s="25"/>
      <c r="F58" s="27"/>
      <c r="G58" s="89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60"/>
    </row>
    <row r="59" spans="1:19" ht="15" hidden="1" customHeight="1" x14ac:dyDescent="0.2">
      <c r="A59" s="51"/>
      <c r="B59" s="14" t="s">
        <v>3</v>
      </c>
      <c r="C59" s="15"/>
      <c r="D59" s="15"/>
      <c r="E59" s="15"/>
      <c r="F59" s="23" t="s">
        <v>21</v>
      </c>
      <c r="G59" s="90" t="s">
        <v>16</v>
      </c>
      <c r="H59" s="23" t="s">
        <v>17</v>
      </c>
      <c r="I59" s="23" t="s">
        <v>18</v>
      </c>
      <c r="J59" s="23" t="s">
        <v>19</v>
      </c>
      <c r="K59" s="23"/>
      <c r="L59" s="23"/>
      <c r="M59" s="23"/>
      <c r="N59" s="23"/>
      <c r="O59" s="23"/>
      <c r="P59" s="23"/>
      <c r="Q59" s="23"/>
      <c r="R59" s="23" t="s">
        <v>20</v>
      </c>
      <c r="S59" s="23" t="s">
        <v>0</v>
      </c>
    </row>
    <row r="60" spans="1:19" s="3" customFormat="1" ht="3.75" hidden="1" customHeight="1" x14ac:dyDescent="0.2">
      <c r="A60" s="46"/>
      <c r="B60" s="4"/>
      <c r="C60" s="4"/>
      <c r="D60" s="4"/>
      <c r="E60" s="4"/>
      <c r="F60" s="24"/>
      <c r="G60" s="77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</row>
    <row r="61" spans="1:19" ht="15" hidden="1" customHeight="1" x14ac:dyDescent="0.2">
      <c r="A61" s="48"/>
      <c r="B61" s="21" t="s">
        <v>7</v>
      </c>
      <c r="C61" s="22"/>
      <c r="D61" s="22"/>
      <c r="E61" s="22"/>
      <c r="F61" s="37">
        <f t="shared" ref="F61:R61" si="10">F56</f>
        <v>0</v>
      </c>
      <c r="G61" s="87">
        <f t="shared" si="10"/>
        <v>0</v>
      </c>
      <c r="H61" s="37">
        <f t="shared" si="10"/>
        <v>0</v>
      </c>
      <c r="I61" s="37">
        <f t="shared" si="10"/>
        <v>0</v>
      </c>
      <c r="J61" s="37">
        <f t="shared" si="10"/>
        <v>0</v>
      </c>
      <c r="K61" s="37"/>
      <c r="L61" s="37"/>
      <c r="M61" s="37"/>
      <c r="N61" s="37"/>
      <c r="O61" s="37"/>
      <c r="P61" s="37"/>
      <c r="Q61" s="37"/>
      <c r="R61" s="37">
        <f t="shared" si="10"/>
        <v>0</v>
      </c>
      <c r="S61" s="37">
        <f>S56</f>
        <v>0</v>
      </c>
    </row>
    <row r="62" spans="1:19" s="3" customFormat="1" ht="15" customHeight="1" x14ac:dyDescent="0.2">
      <c r="A62" s="46"/>
      <c r="B62" s="11" t="s">
        <v>8</v>
      </c>
      <c r="C62" s="12"/>
      <c r="D62" s="12"/>
      <c r="E62" s="13"/>
      <c r="F62" s="38"/>
      <c r="G62" s="91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</row>
    <row r="63" spans="1:19" s="3" customFormat="1" x14ac:dyDescent="0.2">
      <c r="A63" s="46">
        <v>29</v>
      </c>
      <c r="B63" s="9" t="s">
        <v>15</v>
      </c>
      <c r="F63" s="32"/>
      <c r="G63" s="82"/>
      <c r="H63" s="32"/>
      <c r="I63" s="32"/>
      <c r="J63" s="32"/>
      <c r="K63" s="32"/>
      <c r="L63" s="32"/>
      <c r="M63" s="32"/>
      <c r="N63" s="32"/>
      <c r="O63" s="32"/>
      <c r="P63" s="32"/>
      <c r="Q63" s="32"/>
      <c r="R63" s="32"/>
      <c r="S63" s="32"/>
    </row>
    <row r="64" spans="1:19" s="3" customFormat="1" x14ac:dyDescent="0.2">
      <c r="A64" s="46">
        <v>30</v>
      </c>
      <c r="B64" s="9" t="s">
        <v>92</v>
      </c>
      <c r="F64" s="32"/>
      <c r="G64" s="82"/>
      <c r="H64" s="32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</row>
    <row r="65" spans="1:40" s="4" customFormat="1" x14ac:dyDescent="0.2">
      <c r="A65" s="49"/>
      <c r="B65" s="8" t="s">
        <v>9</v>
      </c>
      <c r="F65" s="39">
        <f>SUM(F63+F64)</f>
        <v>0</v>
      </c>
      <c r="G65" s="92">
        <f t="shared" ref="G65:S65" si="11">SUM(G63+G64)</f>
        <v>0</v>
      </c>
      <c r="H65" s="39">
        <f t="shared" si="11"/>
        <v>0</v>
      </c>
      <c r="I65" s="39">
        <f t="shared" si="11"/>
        <v>0</v>
      </c>
      <c r="J65" s="39">
        <f t="shared" si="11"/>
        <v>0</v>
      </c>
      <c r="K65" s="39"/>
      <c r="L65" s="39"/>
      <c r="M65" s="39"/>
      <c r="N65" s="39"/>
      <c r="O65" s="39"/>
      <c r="P65" s="39"/>
      <c r="Q65" s="39"/>
      <c r="R65" s="39">
        <f t="shared" si="11"/>
        <v>0</v>
      </c>
      <c r="S65" s="39">
        <f t="shared" si="11"/>
        <v>0</v>
      </c>
    </row>
    <row r="66" spans="1:40" ht="15" customHeight="1" x14ac:dyDescent="0.2">
      <c r="A66" s="48"/>
      <c r="B66" s="6" t="s">
        <v>82</v>
      </c>
      <c r="F66" s="36"/>
      <c r="G66" s="86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</row>
    <row r="67" spans="1:40" s="3" customFormat="1" x14ac:dyDescent="0.2">
      <c r="A67" s="46">
        <v>31</v>
      </c>
      <c r="B67" s="9" t="s">
        <v>93</v>
      </c>
      <c r="F67" s="32"/>
      <c r="G67" s="82"/>
      <c r="H67" s="32"/>
      <c r="I67" s="32"/>
      <c r="J67" s="32"/>
      <c r="K67" s="32"/>
      <c r="L67" s="32"/>
      <c r="M67" s="32"/>
      <c r="N67" s="32"/>
      <c r="O67" s="32"/>
      <c r="P67" s="32"/>
      <c r="Q67" s="32"/>
      <c r="R67" s="32"/>
      <c r="S67" s="32"/>
    </row>
    <row r="68" spans="1:40" s="3" customFormat="1" x14ac:dyDescent="0.2">
      <c r="A68" s="46">
        <v>32</v>
      </c>
      <c r="B68" s="9" t="s">
        <v>94</v>
      </c>
      <c r="F68" s="32"/>
      <c r="G68" s="82"/>
      <c r="H68" s="32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</row>
    <row r="69" spans="1:40" s="4" customFormat="1" x14ac:dyDescent="0.2">
      <c r="A69" s="49"/>
      <c r="B69" s="8" t="s">
        <v>83</v>
      </c>
      <c r="F69" s="39">
        <f>SUM(F67:F68)</f>
        <v>0</v>
      </c>
      <c r="G69" s="92">
        <f t="shared" ref="G69:S69" si="12">SUM(G67:G68)</f>
        <v>0</v>
      </c>
      <c r="H69" s="39">
        <f t="shared" si="12"/>
        <v>0</v>
      </c>
      <c r="I69" s="39">
        <f t="shared" si="12"/>
        <v>0</v>
      </c>
      <c r="J69" s="39">
        <f t="shared" si="12"/>
        <v>0</v>
      </c>
      <c r="K69" s="39"/>
      <c r="L69" s="39"/>
      <c r="M69" s="39"/>
      <c r="N69" s="39"/>
      <c r="O69" s="39"/>
      <c r="P69" s="39"/>
      <c r="Q69" s="39"/>
      <c r="R69" s="39">
        <f t="shared" si="12"/>
        <v>0</v>
      </c>
      <c r="S69" s="39">
        <f t="shared" si="12"/>
        <v>0</v>
      </c>
    </row>
    <row r="70" spans="1:40" s="3" customFormat="1" ht="15" customHeight="1" x14ac:dyDescent="0.2">
      <c r="A70" s="46"/>
      <c r="B70" s="8" t="s">
        <v>11</v>
      </c>
      <c r="F70" s="40"/>
      <c r="G70" s="93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</row>
    <row r="71" spans="1:40" s="3" customFormat="1" x14ac:dyDescent="0.2">
      <c r="A71" s="46">
        <v>33</v>
      </c>
      <c r="B71" s="9" t="s">
        <v>95</v>
      </c>
      <c r="F71" s="32"/>
      <c r="G71" s="82"/>
      <c r="H71" s="32"/>
      <c r="I71" s="32"/>
      <c r="J71" s="32"/>
      <c r="K71" s="32"/>
      <c r="L71" s="32"/>
      <c r="M71" s="32"/>
      <c r="N71" s="32"/>
      <c r="O71" s="32"/>
      <c r="P71" s="32"/>
      <c r="Q71" s="32"/>
      <c r="R71" s="32"/>
      <c r="S71" s="32"/>
    </row>
    <row r="72" spans="1:40" s="4" customFormat="1" x14ac:dyDescent="0.2">
      <c r="A72" s="49"/>
      <c r="B72" s="8" t="s">
        <v>84</v>
      </c>
      <c r="F72" s="39">
        <f t="shared" ref="F72:S72" si="13">SUM(F71:F71)</f>
        <v>0</v>
      </c>
      <c r="G72" s="92">
        <f t="shared" si="13"/>
        <v>0</v>
      </c>
      <c r="H72" s="39">
        <f t="shared" si="13"/>
        <v>0</v>
      </c>
      <c r="I72" s="39">
        <f t="shared" si="13"/>
        <v>0</v>
      </c>
      <c r="J72" s="39">
        <f t="shared" si="13"/>
        <v>0</v>
      </c>
      <c r="K72" s="39"/>
      <c r="L72" s="39"/>
      <c r="M72" s="39"/>
      <c r="N72" s="39"/>
      <c r="O72" s="39"/>
      <c r="P72" s="39"/>
      <c r="Q72" s="39"/>
      <c r="R72" s="39">
        <f t="shared" si="13"/>
        <v>0</v>
      </c>
      <c r="S72" s="39">
        <f t="shared" si="13"/>
        <v>0</v>
      </c>
    </row>
    <row r="73" spans="1:40" s="2" customFormat="1" ht="15" customHeight="1" x14ac:dyDescent="0.2">
      <c r="A73" s="52"/>
      <c r="B73" s="21" t="s">
        <v>85</v>
      </c>
      <c r="C73" s="22"/>
      <c r="D73" s="22"/>
      <c r="E73" s="22"/>
      <c r="F73" s="37">
        <f t="shared" ref="F73:S73" si="14">+F56+F65-F69-F72</f>
        <v>0</v>
      </c>
      <c r="G73" s="87">
        <f t="shared" si="14"/>
        <v>0</v>
      </c>
      <c r="H73" s="37">
        <f t="shared" si="14"/>
        <v>0</v>
      </c>
      <c r="I73" s="37">
        <f t="shared" si="14"/>
        <v>0</v>
      </c>
      <c r="J73" s="37">
        <f t="shared" si="14"/>
        <v>0</v>
      </c>
      <c r="K73" s="37"/>
      <c r="L73" s="37"/>
      <c r="M73" s="37"/>
      <c r="N73" s="37"/>
      <c r="O73" s="37"/>
      <c r="P73" s="37"/>
      <c r="Q73" s="37"/>
      <c r="R73" s="37">
        <f t="shared" si="14"/>
        <v>0</v>
      </c>
      <c r="S73" s="37">
        <f t="shared" si="14"/>
        <v>0</v>
      </c>
    </row>
    <row r="74" spans="1:40" ht="10.5" customHeight="1" x14ac:dyDescent="0.2"/>
    <row r="75" spans="1:40" hidden="1" x14ac:dyDescent="0.2"/>
    <row r="76" spans="1:40" ht="12" x14ac:dyDescent="0.2">
      <c r="B76" s="57" t="s">
        <v>23</v>
      </c>
      <c r="E76" s="53"/>
      <c r="F76" s="53"/>
      <c r="G76" s="94"/>
      <c r="I76" s="57" t="s">
        <v>24</v>
      </c>
      <c r="J76" s="41"/>
      <c r="K76" s="41"/>
      <c r="L76" s="41"/>
      <c r="M76" s="41"/>
      <c r="N76" s="41"/>
      <c r="O76" s="41"/>
      <c r="P76" s="41"/>
      <c r="Q76" s="41"/>
      <c r="R76" s="53"/>
      <c r="S76" s="53"/>
    </row>
    <row r="77" spans="1:40" x14ac:dyDescent="0.2">
      <c r="D77" s="2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</row>
    <row r="78" spans="1:40" x14ac:dyDescent="0.2"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</row>
    <row r="79" spans="1:40" ht="12" x14ac:dyDescent="0.2">
      <c r="H79" s="57" t="s">
        <v>38</v>
      </c>
      <c r="R79" s="53"/>
      <c r="S79" s="5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</row>
    <row r="80" spans="1:40" ht="11.25" customHeight="1" x14ac:dyDescent="0.2"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</row>
    <row r="81" spans="1:40" ht="12.75" x14ac:dyDescent="0.2">
      <c r="B81" s="69" t="s">
        <v>25</v>
      </c>
      <c r="C81" s="58"/>
      <c r="D81" s="58"/>
      <c r="E81" s="58"/>
      <c r="F81" s="58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</row>
    <row r="82" spans="1:40" ht="16.5" customHeight="1" x14ac:dyDescent="0.2">
      <c r="A82" s="67" t="s">
        <v>29</v>
      </c>
      <c r="B82" s="57" t="s">
        <v>36</v>
      </c>
      <c r="C82" s="57"/>
      <c r="D82" s="57"/>
      <c r="E82" s="57"/>
      <c r="F82" s="57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</row>
    <row r="83" spans="1:40" ht="12" x14ac:dyDescent="0.2">
      <c r="A83" s="67"/>
      <c r="B83" s="57" t="s">
        <v>44</v>
      </c>
      <c r="C83" s="57"/>
      <c r="D83" s="57"/>
      <c r="E83" s="57"/>
      <c r="F83" s="57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</row>
    <row r="84" spans="1:40" ht="12" x14ac:dyDescent="0.2">
      <c r="A84" s="67"/>
      <c r="B84" s="57" t="s">
        <v>45</v>
      </c>
      <c r="C84" s="57"/>
      <c r="D84" s="57"/>
      <c r="E84" s="57"/>
      <c r="F84" s="57"/>
    </row>
    <row r="85" spans="1:40" ht="12" x14ac:dyDescent="0.2">
      <c r="A85" s="67"/>
      <c r="B85" s="57" t="s">
        <v>46</v>
      </c>
      <c r="C85" s="57"/>
      <c r="D85" s="57"/>
      <c r="E85" s="57"/>
      <c r="F85" s="57"/>
    </row>
    <row r="86" spans="1:40" ht="12" x14ac:dyDescent="0.2">
      <c r="A86" s="67" t="s">
        <v>30</v>
      </c>
      <c r="B86" s="57" t="s">
        <v>37</v>
      </c>
      <c r="C86" s="57"/>
      <c r="D86" s="57"/>
      <c r="E86" s="57"/>
      <c r="F86" s="57"/>
    </row>
    <row r="87" spans="1:40" ht="12" x14ac:dyDescent="0.2">
      <c r="A87" s="68"/>
      <c r="B87" s="57" t="s">
        <v>47</v>
      </c>
      <c r="C87" s="57"/>
      <c r="D87" s="57"/>
      <c r="E87" s="57"/>
      <c r="F87" s="57"/>
    </row>
    <row r="88" spans="1:40" ht="12" x14ac:dyDescent="0.2">
      <c r="A88" s="68"/>
      <c r="B88" s="57" t="s">
        <v>48</v>
      </c>
      <c r="C88" s="57"/>
      <c r="D88" s="57"/>
      <c r="E88" s="57"/>
      <c r="F88" s="57"/>
    </row>
    <row r="89" spans="1:40" ht="12" x14ac:dyDescent="0.2">
      <c r="A89" s="67" t="s">
        <v>31</v>
      </c>
      <c r="B89" s="57" t="s">
        <v>49</v>
      </c>
      <c r="C89" s="57"/>
      <c r="D89" s="57"/>
      <c r="E89" s="57"/>
      <c r="F89" s="57"/>
    </row>
    <row r="90" spans="1:40" ht="12" x14ac:dyDescent="0.2">
      <c r="A90" s="68"/>
      <c r="B90" s="57" t="s">
        <v>50</v>
      </c>
      <c r="C90" s="57"/>
      <c r="D90" s="57"/>
      <c r="E90" s="57"/>
      <c r="F90" s="57"/>
    </row>
    <row r="91" spans="1:40" ht="12" x14ac:dyDescent="0.2">
      <c r="A91" s="67" t="s">
        <v>32</v>
      </c>
      <c r="B91" s="41" t="s">
        <v>26</v>
      </c>
      <c r="C91" s="57"/>
      <c r="D91" s="57"/>
      <c r="E91" s="57"/>
      <c r="F91" s="57"/>
    </row>
    <row r="92" spans="1:40" ht="12" x14ac:dyDescent="0.2">
      <c r="A92" s="68"/>
      <c r="B92" s="57" t="s">
        <v>86</v>
      </c>
      <c r="C92" s="57"/>
      <c r="D92" s="57"/>
      <c r="E92" s="57"/>
      <c r="F92" s="57"/>
    </row>
    <row r="93" spans="1:40" ht="12" x14ac:dyDescent="0.2">
      <c r="A93" s="67" t="s">
        <v>33</v>
      </c>
      <c r="B93" s="41" t="s">
        <v>27</v>
      </c>
      <c r="C93" s="57"/>
      <c r="D93" s="57"/>
      <c r="E93" s="57"/>
      <c r="F93" s="57"/>
    </row>
    <row r="94" spans="1:40" ht="12" x14ac:dyDescent="0.2">
      <c r="A94" s="68"/>
      <c r="B94" s="57" t="s">
        <v>87</v>
      </c>
      <c r="C94" s="57"/>
      <c r="D94" s="57"/>
      <c r="E94" s="57"/>
      <c r="F94" s="57"/>
    </row>
    <row r="95" spans="1:40" ht="12" x14ac:dyDescent="0.2">
      <c r="A95" s="67" t="s">
        <v>34</v>
      </c>
      <c r="B95" s="41" t="s">
        <v>35</v>
      </c>
      <c r="C95" s="57"/>
      <c r="D95" s="57"/>
      <c r="E95" s="57"/>
      <c r="F95" s="57"/>
    </row>
    <row r="96" spans="1:40" ht="12" x14ac:dyDescent="0.2">
      <c r="A96" s="68"/>
      <c r="B96" s="57" t="s">
        <v>28</v>
      </c>
      <c r="C96" s="57"/>
      <c r="D96" s="57"/>
      <c r="E96" s="57"/>
      <c r="F96" s="57"/>
    </row>
    <row r="97" spans="1:6" ht="12" x14ac:dyDescent="0.2">
      <c r="A97" s="68"/>
      <c r="B97" s="57" t="s">
        <v>88</v>
      </c>
      <c r="C97" s="57"/>
      <c r="D97" s="57"/>
      <c r="E97" s="57"/>
      <c r="F97" s="57"/>
    </row>
  </sheetData>
  <mergeCells count="2">
    <mergeCell ref="E1:S1"/>
    <mergeCell ref="E2:S2"/>
  </mergeCells>
  <phoneticPr fontId="0" type="noConversion"/>
  <printOptions horizontalCentered="1"/>
  <pageMargins left="0.19685039370078741" right="0.19685039370078741" top="0.19685039370078741" bottom="0.19685039370078741" header="0" footer="0.19685039370078741"/>
  <pageSetup scale="73" orientation="portrait" r:id="rId1"/>
  <headerFooter alignWithMargins="0"/>
  <rowBreaks count="1" manualBreakCount="1">
    <brk id="57" max="16383" man="1"/>
  </rowBreaks>
  <ignoredErrors>
    <ignoredError sqref="R10 G10:J10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Flujo de Caja</vt:lpstr>
      <vt:lpstr>'Flujo de Caja'!Área_de_impresión</vt:lpstr>
    </vt:vector>
  </TitlesOfParts>
  <Company>Banco de Comercio Exterior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jchirinos</dc:creator>
  <cp:lastModifiedBy>Daimar Duran</cp:lastModifiedBy>
  <cp:lastPrinted>2013-08-26T14:13:23Z</cp:lastPrinted>
  <dcterms:created xsi:type="dcterms:W3CDTF">2002-06-10T13:02:36Z</dcterms:created>
  <dcterms:modified xsi:type="dcterms:W3CDTF">2023-08-25T14:59:40Z</dcterms:modified>
</cp:coreProperties>
</file>